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rive\WEBSITE PROJECT\WEDDING INVITATION\NICWA_PROJECT\LAPTOP\nicwaproject\assets\blog-file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10" i="1" s="1"/>
  <c r="F3" i="1"/>
  <c r="F4" i="1"/>
  <c r="F5" i="1"/>
  <c r="F6" i="1"/>
  <c r="F7" i="1"/>
  <c r="F8" i="1"/>
  <c r="F9" i="1"/>
  <c r="F2" i="1"/>
  <c r="E3" i="1"/>
  <c r="E4" i="1"/>
  <c r="E5" i="1"/>
  <c r="E6" i="1"/>
  <c r="E7" i="1"/>
  <c r="E8" i="1"/>
  <c r="E9" i="1"/>
  <c r="E2" i="1"/>
  <c r="C10" i="1"/>
  <c r="E10" i="1" l="1"/>
</calcChain>
</file>

<file path=xl/sharedStrings.xml><?xml version="1.0" encoding="utf-8"?>
<sst xmlns="http://schemas.openxmlformats.org/spreadsheetml/2006/main" count="19" uniqueCount="19">
  <si>
    <t>No</t>
  </si>
  <si>
    <t>Kategori</t>
  </si>
  <si>
    <t>Rencana (Rp)</t>
  </si>
  <si>
    <t>Realisasi (Rp)</t>
  </si>
  <si>
    <t>Selisih (Rp)</t>
  </si>
  <si>
    <t>% Terpakai</t>
  </si>
  <si>
    <t>Keterangan</t>
  </si>
  <si>
    <t>Venue + Dekorasi</t>
  </si>
  <si>
    <t>Catering</t>
  </si>
  <si>
    <t>Pakaian &amp; Makeup</t>
  </si>
  <si>
    <t>Dokumentasi</t>
  </si>
  <si>
    <t>Souvenir</t>
  </si>
  <si>
    <t>Cincin</t>
  </si>
  <si>
    <t>Lain-lain</t>
  </si>
  <si>
    <t>TOTAL</t>
  </si>
  <si>
    <t>Undangan</t>
  </si>
  <si>
    <t>Sesuai Anggaran</t>
  </si>
  <si>
    <t>Kurang dari Anggaran</t>
  </si>
  <si>
    <t>Melebihi Anggaran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</si>
</sst>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5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9" fontId="0" fillId="0" borderId="0" xfId="1" applyNumberFormat="1" applyFont="1"/>
    <xf numFmtId="169" fontId="0" fillId="0" borderId="0" xfId="0" applyNumberFormat="1"/>
    <xf numFmtId="9" fontId="0" fillId="0" borderId="0" xfId="2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25"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(* #,##0_);_(* \(#,##0\);_(* &quot;-&quot;??_);_(@_)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0" totalsRowShown="0">
  <tableColumns count="7">
    <tableColumn id="1" name="No" dataDxfId="0"/>
    <tableColumn id="2" name="Kategori"/>
    <tableColumn id="3" name="Rencana (Rp)" dataDxfId="4" dataCellStyle="Comma"/>
    <tableColumn id="4" name="Realisasi (Rp)" dataDxfId="3" dataCellStyle="Comma"/>
    <tableColumn id="5" name="Selisih (Rp)" dataDxfId="2"/>
    <tableColumn id="6" name="% Terpakai" dataDxfId="1" dataCellStyle="Percent"/>
    <tableColumn id="7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0" sqref="F10"/>
    </sheetView>
  </sheetViews>
  <sheetFormatPr defaultRowHeight="15" x14ac:dyDescent="0.25"/>
  <cols>
    <col min="2" max="2" width="19" customWidth="1"/>
    <col min="3" max="3" width="15.5703125" style="1" customWidth="1"/>
    <col min="4" max="4" width="15.85546875" style="1" customWidth="1"/>
    <col min="5" max="5" width="13.140625" customWidth="1"/>
    <col min="6" max="6" width="12.7109375" customWidth="1"/>
    <col min="7" max="7" width="13.28515625" customWidth="1"/>
  </cols>
  <sheetData>
    <row r="1" spans="1:7" x14ac:dyDescent="0.25">
      <c r="A1" s="7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25">
      <c r="A2" s="7">
        <v>1</v>
      </c>
      <c r="B2" t="s">
        <v>7</v>
      </c>
      <c r="C2" s="1">
        <v>8000000</v>
      </c>
      <c r="E2" s="2">
        <f>C2-D2</f>
        <v>8000000</v>
      </c>
      <c r="F2" s="3">
        <f>IF(C2=0,0,D2/C2)</f>
        <v>0</v>
      </c>
    </row>
    <row r="3" spans="1:7" x14ac:dyDescent="0.25">
      <c r="A3" s="7">
        <v>2</v>
      </c>
      <c r="B3" t="s">
        <v>8</v>
      </c>
      <c r="C3" s="1">
        <v>20000000</v>
      </c>
      <c r="E3" s="2">
        <f t="shared" ref="E3:E9" si="0">C3-D3</f>
        <v>20000000</v>
      </c>
      <c r="F3" s="3">
        <f t="shared" ref="F3:F10" si="1">IF(C3=0,0,D3/C3)</f>
        <v>0</v>
      </c>
    </row>
    <row r="4" spans="1:7" x14ac:dyDescent="0.25">
      <c r="A4" s="7">
        <v>3</v>
      </c>
      <c r="B4" t="s">
        <v>9</v>
      </c>
      <c r="C4" s="1">
        <v>5000000</v>
      </c>
      <c r="E4" s="2">
        <f t="shared" si="0"/>
        <v>5000000</v>
      </c>
      <c r="F4" s="3">
        <f t="shared" si="1"/>
        <v>0</v>
      </c>
    </row>
    <row r="5" spans="1:7" x14ac:dyDescent="0.25">
      <c r="A5" s="7">
        <v>4</v>
      </c>
      <c r="B5" t="s">
        <v>10</v>
      </c>
      <c r="C5" s="1">
        <v>4000000</v>
      </c>
      <c r="E5" s="2">
        <f t="shared" si="0"/>
        <v>4000000</v>
      </c>
      <c r="F5" s="3">
        <f t="shared" si="1"/>
        <v>0</v>
      </c>
    </row>
    <row r="6" spans="1:7" x14ac:dyDescent="0.25">
      <c r="A6" s="7">
        <v>5</v>
      </c>
      <c r="B6" t="s">
        <v>15</v>
      </c>
      <c r="C6" s="1">
        <v>500000</v>
      </c>
      <c r="E6" s="2">
        <f t="shared" si="0"/>
        <v>500000</v>
      </c>
      <c r="F6" s="3">
        <f t="shared" si="1"/>
        <v>0</v>
      </c>
    </row>
    <row r="7" spans="1:7" x14ac:dyDescent="0.25">
      <c r="A7" s="7">
        <v>6</v>
      </c>
      <c r="B7" t="s">
        <v>11</v>
      </c>
      <c r="C7" s="1">
        <v>3000000</v>
      </c>
      <c r="E7" s="2">
        <f t="shared" si="0"/>
        <v>3000000</v>
      </c>
      <c r="F7" s="3">
        <f t="shared" si="1"/>
        <v>0</v>
      </c>
    </row>
    <row r="8" spans="1:7" x14ac:dyDescent="0.25">
      <c r="A8" s="7">
        <v>7</v>
      </c>
      <c r="B8" t="s">
        <v>12</v>
      </c>
      <c r="C8" s="1">
        <v>5000000</v>
      </c>
      <c r="E8" s="2">
        <f t="shared" si="0"/>
        <v>5000000</v>
      </c>
      <c r="F8" s="3">
        <f t="shared" si="1"/>
        <v>0</v>
      </c>
    </row>
    <row r="9" spans="1:7" x14ac:dyDescent="0.25">
      <c r="A9" s="7">
        <v>8</v>
      </c>
      <c r="B9" t="s">
        <v>13</v>
      </c>
      <c r="C9" s="1">
        <v>4500000</v>
      </c>
      <c r="E9" s="2">
        <f t="shared" si="0"/>
        <v>4500000</v>
      </c>
      <c r="F9" s="3">
        <f t="shared" si="1"/>
        <v>0</v>
      </c>
    </row>
    <row r="10" spans="1:7" x14ac:dyDescent="0.25">
      <c r="A10" s="7"/>
      <c r="B10" t="s">
        <v>14</v>
      </c>
      <c r="C10" s="1">
        <f>SUM(C2:C9)</f>
        <v>50000000</v>
      </c>
      <c r="D10" s="1">
        <f>SUBTOTAL(109,D2:D9)</f>
        <v>0</v>
      </c>
      <c r="E10" s="1">
        <f t="shared" ref="D10:E10" si="2">SUM(E2:E9)</f>
        <v>50000000</v>
      </c>
      <c r="F10" s="3">
        <f t="shared" si="1"/>
        <v>0</v>
      </c>
    </row>
    <row r="12" spans="1:7" x14ac:dyDescent="0.25">
      <c r="B12" s="4"/>
      <c r="C12" s="1" t="s">
        <v>16</v>
      </c>
    </row>
    <row r="13" spans="1:7" x14ac:dyDescent="0.25">
      <c r="B13" s="5"/>
      <c r="C13" s="1" t="s">
        <v>17</v>
      </c>
    </row>
    <row r="14" spans="1:7" x14ac:dyDescent="0.25">
      <c r="B14" s="6"/>
      <c r="C14" s="1" t="s">
        <v>18</v>
      </c>
    </row>
  </sheetData>
  <conditionalFormatting sqref="D2">
    <cfRule type="cellIs" dxfId="37" priority="17" operator="greaterThan">
      <formula>$C$2</formula>
    </cfRule>
    <cfRule type="cellIs" dxfId="36" priority="16" operator="lessThan">
      <formula>$C$2</formula>
    </cfRule>
    <cfRule type="cellIs" dxfId="35" priority="15" operator="equal">
      <formula>$C$2</formula>
    </cfRule>
  </conditionalFormatting>
  <conditionalFormatting sqref="D3">
    <cfRule type="cellIs" dxfId="34" priority="12" operator="equal">
      <formula>$C$2</formula>
    </cfRule>
    <cfRule type="cellIs" dxfId="33" priority="13" operator="lessThan">
      <formula>$C$2</formula>
    </cfRule>
    <cfRule type="cellIs" dxfId="32" priority="14" operator="greaterThan">
      <formula>$C$2</formula>
    </cfRule>
    <cfRule type="cellIs" dxfId="31" priority="8" operator="equal">
      <formula>20000000</formula>
    </cfRule>
  </conditionalFormatting>
  <conditionalFormatting sqref="D4:D10">
    <cfRule type="cellIs" dxfId="30" priority="9" operator="equal">
      <formula>$C$2</formula>
    </cfRule>
    <cfRule type="cellIs" dxfId="29" priority="10" operator="lessThan">
      <formula>$C$2</formula>
    </cfRule>
    <cfRule type="cellIs" dxfId="28" priority="11" operator="greaterThan">
      <formula>$C$2</formula>
    </cfRule>
  </conditionalFormatting>
  <conditionalFormatting sqref="D4">
    <cfRule type="cellIs" dxfId="27" priority="7" operator="equal">
      <formula>$C$4</formula>
    </cfRule>
  </conditionalFormatting>
  <conditionalFormatting sqref="D5">
    <cfRule type="cellIs" dxfId="26" priority="6" operator="equal">
      <formula>$C$5</formula>
    </cfRule>
  </conditionalFormatting>
  <conditionalFormatting sqref="D6">
    <cfRule type="cellIs" dxfId="25" priority="5" operator="equal">
      <formula>$C$6</formula>
    </cfRule>
  </conditionalFormatting>
  <conditionalFormatting sqref="D7">
    <cfRule type="cellIs" dxfId="24" priority="4" operator="equal">
      <formula>$C$7</formula>
    </cfRule>
  </conditionalFormatting>
  <conditionalFormatting sqref="D8">
    <cfRule type="cellIs" dxfId="23" priority="3" operator="equal">
      <formula>$C$8</formula>
    </cfRule>
  </conditionalFormatting>
  <conditionalFormatting sqref="D9">
    <cfRule type="cellIs" dxfId="22" priority="2" operator="equal">
      <formula>$C$9</formula>
    </cfRule>
  </conditionalFormatting>
  <conditionalFormatting sqref="D10">
    <cfRule type="cellIs" dxfId="5" priority="1" operator="equal">
      <formula>$C$10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Zhapran</dc:creator>
  <cp:lastModifiedBy>Zhapran</cp:lastModifiedBy>
  <dcterms:created xsi:type="dcterms:W3CDTF">2025-08-15T03:16:48Z</dcterms:created>
  <dcterms:modified xsi:type="dcterms:W3CDTF">2025-08-15T03:45:38Z</dcterms:modified>
</cp:coreProperties>
</file>